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17\"/>
    </mc:Choice>
  </mc:AlternateContent>
  <bookViews>
    <workbookView xWindow="0" yWindow="0" windowWidth="19200" windowHeight="8100" tabRatio="849"/>
  </bookViews>
  <sheets>
    <sheet name="ΑΠΟΛΟΓΙΣΜΟΣ 2017 (2)" sheetId="26" r:id="rId1"/>
  </sheets>
  <definedNames>
    <definedName name="_xlnm.Print_Area" localSheetId="0">'ΑΠΟΛΟΓΙΣΜΟΣ 2017 (2)'!$A$1:$D$55</definedName>
  </definedNames>
  <calcPr calcId="162913"/>
</workbook>
</file>

<file path=xl/calcChain.xml><?xml version="1.0" encoding="utf-8"?>
<calcChain xmlns="http://schemas.openxmlformats.org/spreadsheetml/2006/main">
  <c r="D40" i="26" l="1"/>
  <c r="D44" i="26" s="1"/>
  <c r="D50" i="26" s="1"/>
  <c r="D51" i="26" s="1"/>
  <c r="D49" i="26"/>
  <c r="D47" i="26"/>
  <c r="D36" i="26"/>
  <c r="D18" i="26"/>
  <c r="C50" i="26" l="1"/>
  <c r="D48" i="26"/>
  <c r="C48" i="26"/>
  <c r="C47" i="26"/>
  <c r="C49" i="26" s="1"/>
  <c r="C44" i="26"/>
  <c r="C22" i="26"/>
  <c r="D55" i="26" l="1"/>
  <c r="D22" i="26"/>
</calcChain>
</file>

<file path=xl/comments1.xml><?xml version="1.0" encoding="utf-8"?>
<comments xmlns="http://schemas.openxmlformats.org/spreadsheetml/2006/main">
  <authors>
    <author>Angelos K. Dionysopoulos</author>
  </authors>
  <commentList>
    <comment ref="D36" authorId="0" shapeId="0">
      <text>
        <r>
          <rPr>
            <b/>
            <sz val="9"/>
            <color indexed="81"/>
            <rFont val="Tahoma"/>
            <charset val="1"/>
          </rPr>
          <t>Angelos K. Dionysopoulos:</t>
        </r>
        <r>
          <rPr>
            <sz val="9"/>
            <color indexed="81"/>
            <rFont val="Tahoma"/>
            <charset val="1"/>
          </rPr>
          <t xml:space="preserve">
Αφαιρώ τοποσό ππου συμψηφίστηκε</t>
        </r>
      </text>
    </comment>
  </commentList>
</comments>
</file>

<file path=xl/sharedStrings.xml><?xml version="1.0" encoding="utf-8"?>
<sst xmlns="http://schemas.openxmlformats.org/spreadsheetml/2006/main" count="74" uniqueCount="65">
  <si>
    <t>ΚΛΗΡΟΔΟΤΗΜΑ ΑΘΑΝΑΣΙΟΥ Κ. ΕΥΘΥΜΙΟΥ</t>
  </si>
  <si>
    <t>ΕΔΡΑ: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</si>
  <si>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</si>
  <si>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</si>
  <si>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</si>
  <si>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</si>
  <si>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</si>
  <si>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</si>
  <si>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</si>
  <si>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</si>
  <si>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</si>
  <si>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</si>
  <si>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</si>
  <si>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</si>
  <si>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</si>
  <si>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</si>
  <si>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</si>
  <si>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</si>
  <si>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</si>
  <si>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</si>
  <si>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</si>
  <si>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</si>
  <si>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</si>
  <si>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</si>
  <si>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</si>
  <si>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</si>
  <si>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</si>
  <si>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</si>
  <si>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</si>
  <si>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</si>
  <si>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</si>
  <si>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</si>
  <si>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</si>
  <si>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</si>
  <si>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</si>
  <si>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</si>
  <si>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ΔΙΚΑΣΤΙΚΑ ΕΞΟΔΑ ΔΗΜΟΠΡΑΤΗΣΕΩΝ ΚΑΙ ΛΟΙΠΩΝ ΕΝΕΡΓΕΙΩΝ</t>
  </si>
  <si>
    <t>ΣΥΝΤΗΡΗΣΗ ΚΑΙ ΕΠΙΣΚΕΥΗ ΚΤΗΡΙΩΝ</t>
  </si>
  <si>
    <t>ΔΗΜΟΣΙΕΥΜΑΤΑ</t>
  </si>
  <si>
    <t>ΑΓΟΡΑ ΚΑΙ ΕΠΙΣΚΕΥΗ ΜΗΧ/ΤΩΝ ΚΑΙ ΛΟΙΠΟΥ ΕΞΟΠΛΙΣΜΟΥ ΚΑΙ ΛΟΓΙΣΜΙΚΩΝ ΠΡΟΓΡΑΜΜΑΤΩΝ ΓΙΑ ΤΗΝ ΨΗΦΙΟΠΟΙΗΣΗ ΑΡΧΕΙΟΥ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</si>
  <si>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</si>
  <si>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</si>
  <si>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</si>
  <si>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</si>
  <si>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</si>
  <si>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</si>
  <si>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</si>
  <si>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ΑΠΟΔΟΣΗ ΚΡΑΤΗΣΕΩΝ</t>
  </si>
  <si>
    <t>3.6.1</t>
  </si>
  <si>
    <t>ΥΠΟΧΡΕΩΣΕΙΣ ΠΡΟΣ ΤΟ ΕΛΛΗΝΙΚΟ ΔΗΜΟΣΙΟ (ΦΟΡΟΛΟΓΙΚΕΣ ΔΗΛΩΣΕΙΣ, ΦΟΡΟΙ ΑΚΙΝΗΤΗΣ ΠΕΡΙΟΥΣΙΑΣ, ΠΑΡΑΚΡΑΤΗΣΕΙΣ ΦΟΡΩΝ)</t>
  </si>
  <si>
    <t>ΦΩΤΙΣΜΟΣ, ΥΔΡΕΥΣΗ, ΚΑΘΑΡΙΟΤΗΤΑ, ΚΟΙΝΟΧΡΗΣΤΕΣ ΔΑΠΑΝΕΣ</t>
  </si>
  <si>
    <t>ΕΙΔΟΣ ΕΣΟΔΟΥ: ΤΑΚΤΙΚΑ ΕΣΟΔΑ</t>
  </si>
  <si>
    <t>ΠΟΣΑ ΣΕ ΕΥΡΩ</t>
  </si>
  <si>
    <t>ΤΕΛΙΚΟ ΣΥΝΟΛΟ</t>
  </si>
  <si>
    <t>ΚΑΤΑΘΕΣΕΙΣ ΣΕ ΕΤΕ</t>
  </si>
  <si>
    <t>ΤΑΜΕΙΟ</t>
  </si>
  <si>
    <t>ΕΚΘΕΣΗ ΑΠΟΛΟΓΙΣΜΟΥ ΟΙΚΟΝΟΜΙΚΟΥ ΕΤΟΥΣ 2017</t>
  </si>
  <si>
    <t>ΠΡΟΫΠΟΛΟΓΙΣΜΟΣ 2017</t>
  </si>
  <si>
    <t>ΑΠΟΛΟΓΙΣΜΟΣ 2017</t>
  </si>
  <si>
    <t>ΧΡΗΜΑΤΙΚΟ ΥΠΟΛΟΙΠΟ ΠΡΟΗΓΟΥΜΕΝΗΣ ΧΡΗΣΗΣ 2016</t>
  </si>
  <si>
    <t>ΥΠΟΛΟΙΠΟ ΤΑΜΕΙΟΥ 31/12/2016</t>
  </si>
  <si>
    <t>ΕΣΟΔΑ ΧΡΗΣΕΩΣ 2017</t>
  </si>
  <si>
    <t>ΕΞΟΔΑ ΧΡΗΣΕΩΣ 2017</t>
  </si>
  <si>
    <t>ΛΟΙΠΕΣ ΑΜΟΙΒΕΣ ΤΡΙΤΩΝ,</t>
  </si>
  <si>
    <t>ΛΟΓΙΣΤΙΚΗ ΥΠΟΣΤΗΡΙΞΗ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</si>
</sst>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9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4" fillId="0" borderId="8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4" fillId="0" borderId="1" xfId="0" applyFont="1" applyFill="1" applyBorder="1" applyAlignment="1">
      <alignment wrapText="1"/>
    </xf>
    <xf numFmtId="4" fontId="4" fillId="0" borderId="8" xfId="0" applyNumberFormat="1" applyFont="1" applyBorder="1"/>
    <xf numFmtId="4" fontId="4" fillId="0" borderId="8" xfId="0" applyNumberFormat="1" applyFont="1" applyFill="1" applyBorder="1"/>
    <xf numFmtId="4" fontId="7" fillId="0" borderId="9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5" xfId="0" applyFont="1" applyBorder="1"/>
    <xf numFmtId="0" fontId="3" fillId="0" borderId="15" xfId="0" applyFont="1" applyBorder="1"/>
    <xf numFmtId="4" fontId="4" fillId="0" borderId="16" xfId="0" applyNumberFormat="1" applyFont="1" applyBorder="1"/>
    <xf numFmtId="0" fontId="4" fillId="0" borderId="9" xfId="0" applyFont="1" applyFill="1" applyBorder="1"/>
    <xf numFmtId="0" fontId="4" fillId="0" borderId="12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4" fontId="0" fillId="0" borderId="0" xfId="0" applyNumberFormat="1"/>
    <xf numFmtId="0" fontId="7" fillId="2" borderId="0" xfId="0" applyFont="1" applyFill="1"/>
    <xf numFmtId="0" fontId="7" fillId="2" borderId="8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7" fillId="2" borderId="1" xfId="0" applyNumberFormat="1" applyFont="1" applyFill="1" applyBorder="1"/>
    <xf numFmtId="4" fontId="7" fillId="2" borderId="15" xfId="0" applyNumberFormat="1" applyFont="1" applyFill="1" applyBorder="1"/>
    <xf numFmtId="0" fontId="7" fillId="2" borderId="20" xfId="0" applyFont="1" applyFill="1" applyBorder="1" applyAlignment="1">
      <alignment horizontal="center"/>
    </xf>
    <xf numFmtId="164" fontId="7" fillId="2" borderId="1" xfId="0" applyNumberFormat="1" applyFont="1" applyFill="1" applyBorder="1"/>
    <xf numFmtId="164" fontId="7" fillId="2" borderId="0" xfId="0" applyNumberFormat="1" applyFont="1" applyFill="1"/>
    <xf numFmtId="4" fontId="7" fillId="2" borderId="9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164" fontId="9" fillId="2" borderId="0" xfId="0" applyNumberFormat="1" applyFont="1" applyFill="1"/>
    <xf numFmtId="0" fontId="9" fillId="2" borderId="0" xfId="0" applyFont="1" applyFill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4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D6" sqref="D6"/>
    </sheetView>
  </sheetViews>
  <sheetFormatPr defaultRowHeight="15.75" x14ac:dyDescent="0.25"/>
  <cols>
    <col min="1" max="1" width="18.28515625" customWidth="1"/>
    <col min="2" max="2" width="63.42578125" customWidth="1"/>
    <col min="3" max="3" width="27.42578125" style="16" customWidth="1"/>
    <col min="4" max="4" width="27.42578125" style="43" customWidth="1"/>
  </cols>
  <sheetData>
    <row r="1" spans="1:4" ht="18.75" x14ac:dyDescent="0.3">
      <c r="A1" s="47" t="s">
        <v>28</v>
      </c>
      <c r="B1" s="47"/>
      <c r="C1" s="47"/>
      <c r="D1" s="47"/>
    </row>
    <row r="2" spans="1:4" ht="18.75" x14ac:dyDescent="0.3">
      <c r="A2" s="47" t="s">
        <v>29</v>
      </c>
      <c r="B2" s="47"/>
      <c r="C2" s="47"/>
      <c r="D2" s="47"/>
    </row>
    <row r="3" spans="1:4" ht="9.75" customHeight="1" x14ac:dyDescent="0.3">
      <c r="A3" s="3"/>
      <c r="B3" s="3"/>
      <c r="C3" s="4"/>
      <c r="D3" s="32"/>
    </row>
    <row r="4" spans="1:4" ht="18.75" x14ac:dyDescent="0.3">
      <c r="A4" s="3" t="s">
        <v>0</v>
      </c>
      <c r="B4" s="3"/>
      <c r="C4" s="4"/>
      <c r="D4" s="32"/>
    </row>
    <row r="5" spans="1:4" ht="18.75" x14ac:dyDescent="0.3">
      <c r="A5" s="3" t="s">
        <v>1</v>
      </c>
      <c r="B5" s="3"/>
      <c r="C5" s="4"/>
      <c r="D5" s="32"/>
    </row>
    <row r="6" spans="1:4" ht="18.75" x14ac:dyDescent="0.3">
      <c r="A6" s="3" t="s">
        <v>46</v>
      </c>
      <c r="B6" s="3"/>
      <c r="C6" s="4"/>
      <c r="D6" s="32"/>
    </row>
    <row r="7" spans="1:4" ht="18.75" x14ac:dyDescent="0.3">
      <c r="A7" s="3" t="s">
        <v>33</v>
      </c>
      <c r="B7" s="3"/>
      <c r="C7" s="4"/>
      <c r="D7" s="32"/>
    </row>
    <row r="8" spans="1:4" ht="18.75" x14ac:dyDescent="0.3">
      <c r="A8" s="3" t="s">
        <v>34</v>
      </c>
      <c r="B8" s="1"/>
      <c r="C8" s="4"/>
      <c r="D8" s="32"/>
    </row>
    <row r="9" spans="1:4" ht="6.75" customHeight="1" thickBot="1" x14ac:dyDescent="0.3">
      <c r="A9" s="1"/>
      <c r="B9" s="1"/>
      <c r="C9" s="4"/>
      <c r="D9" s="32"/>
    </row>
    <row r="10" spans="1:4" ht="6" customHeight="1" x14ac:dyDescent="0.25">
      <c r="A10" s="48" t="s">
        <v>56</v>
      </c>
      <c r="B10" s="49"/>
      <c r="C10" s="49"/>
      <c r="D10" s="50"/>
    </row>
    <row r="11" spans="1:4" ht="18.75" customHeight="1" thickBot="1" x14ac:dyDescent="0.3">
      <c r="A11" s="51"/>
      <c r="B11" s="52"/>
      <c r="C11" s="52"/>
      <c r="D11" s="53"/>
    </row>
    <row r="12" spans="1:4" ht="19.5" customHeight="1" thickBot="1" x14ac:dyDescent="0.3">
      <c r="A12" s="1"/>
      <c r="B12" s="1"/>
      <c r="C12" s="4"/>
      <c r="D12" s="32"/>
    </row>
    <row r="13" spans="1:4" ht="26.25" customHeight="1" thickBot="1" x14ac:dyDescent="0.5">
      <c r="A13" s="54" t="s">
        <v>9</v>
      </c>
      <c r="B13" s="55"/>
      <c r="C13" s="55"/>
      <c r="D13" s="56"/>
    </row>
    <row r="14" spans="1:4" ht="26.25" customHeight="1" x14ac:dyDescent="0.25">
      <c r="A14" s="22" t="s">
        <v>2</v>
      </c>
      <c r="B14" s="22" t="s">
        <v>51</v>
      </c>
      <c r="C14" s="57" t="s">
        <v>52</v>
      </c>
      <c r="D14" s="58"/>
    </row>
    <row r="15" spans="1:4" ht="26.25" customHeight="1" x14ac:dyDescent="0.25">
      <c r="A15" s="6"/>
      <c r="B15" s="6"/>
      <c r="C15" s="12" t="s">
        <v>57</v>
      </c>
      <c r="D15" s="33" t="s">
        <v>58</v>
      </c>
    </row>
    <row r="16" spans="1:4" ht="26.25" customHeight="1" x14ac:dyDescent="0.25">
      <c r="A16" s="6" t="s">
        <v>4</v>
      </c>
      <c r="B16" s="8" t="s">
        <v>59</v>
      </c>
      <c r="C16" s="18">
        <v>5990.88</v>
      </c>
      <c r="D16" s="34">
        <v>5990.88</v>
      </c>
    </row>
    <row r="17" spans="1:4" ht="26.25" customHeight="1" x14ac:dyDescent="0.25">
      <c r="A17" s="6" t="s">
        <v>5</v>
      </c>
      <c r="B17" s="6" t="s">
        <v>6</v>
      </c>
      <c r="C17" s="18">
        <v>22800</v>
      </c>
      <c r="D17" s="62">
        <v>22971</v>
      </c>
    </row>
    <row r="18" spans="1:4" ht="26.25" customHeight="1" x14ac:dyDescent="0.25">
      <c r="A18" s="6" t="s">
        <v>7</v>
      </c>
      <c r="B18" s="6" t="s">
        <v>8</v>
      </c>
      <c r="C18" s="18">
        <v>150</v>
      </c>
      <c r="D18" s="62">
        <f>105.29-15.79</f>
        <v>89.5</v>
      </c>
    </row>
    <row r="19" spans="1:4" ht="26.25" customHeight="1" x14ac:dyDescent="0.25">
      <c r="A19" s="6"/>
      <c r="B19" s="6" t="s">
        <v>32</v>
      </c>
      <c r="C19" s="18"/>
      <c r="D19" s="34"/>
    </row>
    <row r="20" spans="1:4" ht="26.25" customHeight="1" x14ac:dyDescent="0.25">
      <c r="A20" s="6" t="s">
        <v>12</v>
      </c>
      <c r="B20" s="8" t="s">
        <v>43</v>
      </c>
      <c r="C20" s="18">
        <v>2000</v>
      </c>
      <c r="D20" s="34">
        <v>468.9</v>
      </c>
    </row>
    <row r="21" spans="1:4" ht="10.5" customHeight="1" x14ac:dyDescent="0.25">
      <c r="A21" s="6"/>
      <c r="B21" s="6"/>
      <c r="C21" s="18"/>
      <c r="D21" s="35"/>
    </row>
    <row r="22" spans="1:4" ht="26.25" customHeight="1" thickBot="1" x14ac:dyDescent="0.35">
      <c r="A22" s="23"/>
      <c r="B22" s="24" t="s">
        <v>10</v>
      </c>
      <c r="C22" s="25">
        <f>SUM(C16:C21)</f>
        <v>30940.880000000001</v>
      </c>
      <c r="D22" s="36">
        <f>SUM(D16:D21)</f>
        <v>29520.280000000002</v>
      </c>
    </row>
    <row r="23" spans="1:4" ht="26.25" customHeight="1" thickBot="1" x14ac:dyDescent="0.45">
      <c r="A23" s="59" t="s">
        <v>11</v>
      </c>
      <c r="B23" s="60"/>
      <c r="C23" s="60"/>
      <c r="D23" s="61"/>
    </row>
    <row r="24" spans="1:4" ht="26.25" customHeight="1" x14ac:dyDescent="0.25">
      <c r="A24" s="26" t="s">
        <v>2</v>
      </c>
      <c r="B24" s="26" t="s">
        <v>30</v>
      </c>
      <c r="C24" s="27" t="s">
        <v>3</v>
      </c>
      <c r="D24" s="37" t="s">
        <v>3</v>
      </c>
    </row>
    <row r="25" spans="1:4" ht="26.25" customHeight="1" x14ac:dyDescent="0.25">
      <c r="A25" s="11" t="s">
        <v>4</v>
      </c>
      <c r="B25" s="11" t="s">
        <v>35</v>
      </c>
      <c r="C25" s="19">
        <v>5000</v>
      </c>
      <c r="D25" s="34">
        <v>1400</v>
      </c>
    </row>
    <row r="26" spans="1:4" ht="26.25" customHeight="1" x14ac:dyDescent="0.25">
      <c r="A26" s="11" t="s">
        <v>12</v>
      </c>
      <c r="B26" s="11" t="s">
        <v>13</v>
      </c>
      <c r="C26" s="19">
        <v>600</v>
      </c>
      <c r="D26" s="34">
        <v>34.92</v>
      </c>
    </row>
    <row r="27" spans="1:4" ht="26.25" customHeight="1" x14ac:dyDescent="0.25">
      <c r="A27" s="11" t="s">
        <v>14</v>
      </c>
      <c r="B27" s="11" t="s">
        <v>45</v>
      </c>
      <c r="C27" s="19">
        <v>100</v>
      </c>
      <c r="D27" s="34">
        <v>0</v>
      </c>
    </row>
    <row r="28" spans="1:4" ht="26.25" customHeight="1" x14ac:dyDescent="0.25">
      <c r="A28" s="11" t="s">
        <v>15</v>
      </c>
      <c r="B28" s="11" t="s">
        <v>16</v>
      </c>
      <c r="C28" s="19">
        <v>100</v>
      </c>
      <c r="D28" s="34">
        <v>29.76</v>
      </c>
    </row>
    <row r="29" spans="1:4" ht="26.25" customHeight="1" x14ac:dyDescent="0.25">
      <c r="A29" s="11" t="s">
        <v>17</v>
      </c>
      <c r="B29" s="11" t="s">
        <v>50</v>
      </c>
      <c r="C29" s="19">
        <v>400</v>
      </c>
      <c r="D29" s="34">
        <v>0</v>
      </c>
    </row>
    <row r="30" spans="1:4" ht="26.25" customHeight="1" x14ac:dyDescent="0.25">
      <c r="A30" s="11" t="s">
        <v>18</v>
      </c>
      <c r="B30" s="11" t="s">
        <v>38</v>
      </c>
      <c r="C30" s="19">
        <v>500</v>
      </c>
      <c r="D30" s="34">
        <v>537.16999999999996</v>
      </c>
    </row>
    <row r="31" spans="1:4" ht="26.25" customHeight="1" x14ac:dyDescent="0.25">
      <c r="A31" s="11" t="s">
        <v>19</v>
      </c>
      <c r="B31" s="11" t="s">
        <v>64</v>
      </c>
      <c r="C31" s="19">
        <v>3000</v>
      </c>
      <c r="D31" s="34">
        <v>3100</v>
      </c>
    </row>
    <row r="32" spans="1:4" ht="26.25" customHeight="1" x14ac:dyDescent="0.25">
      <c r="A32" s="11" t="s">
        <v>20</v>
      </c>
      <c r="B32" s="17" t="s">
        <v>36</v>
      </c>
      <c r="C32" s="19">
        <v>500</v>
      </c>
      <c r="D32" s="35">
        <v>0</v>
      </c>
    </row>
    <row r="33" spans="1:8" ht="30.75" customHeight="1" x14ac:dyDescent="0.25">
      <c r="A33" s="11" t="s">
        <v>21</v>
      </c>
      <c r="B33" s="17" t="s">
        <v>44</v>
      </c>
      <c r="C33" s="19">
        <v>1500</v>
      </c>
      <c r="D33" s="35">
        <v>0</v>
      </c>
    </row>
    <row r="34" spans="1:8" ht="30.75" customHeight="1" x14ac:dyDescent="0.25">
      <c r="A34" s="11" t="s">
        <v>22</v>
      </c>
      <c r="B34" s="17" t="s">
        <v>63</v>
      </c>
      <c r="C34" s="19">
        <v>1000</v>
      </c>
      <c r="D34" s="35">
        <v>0</v>
      </c>
    </row>
    <row r="35" spans="1:8" ht="30.75" customHeight="1" x14ac:dyDescent="0.25">
      <c r="A35" s="11" t="s">
        <v>41</v>
      </c>
      <c r="B35" s="17" t="s">
        <v>42</v>
      </c>
      <c r="C35" s="19">
        <v>3500</v>
      </c>
      <c r="D35" s="35">
        <v>2447.7600000000002</v>
      </c>
    </row>
    <row r="36" spans="1:8" ht="30.75" customHeight="1" x14ac:dyDescent="0.25">
      <c r="A36" s="11" t="s">
        <v>23</v>
      </c>
      <c r="B36" s="17" t="s">
        <v>49</v>
      </c>
      <c r="C36" s="19">
        <v>6000</v>
      </c>
      <c r="D36" s="34">
        <f>4127.16-25.69</f>
        <v>4101.47</v>
      </c>
    </row>
    <row r="37" spans="1:8" ht="26.25" customHeight="1" x14ac:dyDescent="0.25">
      <c r="A37" s="11" t="s">
        <v>25</v>
      </c>
      <c r="B37" s="11" t="s">
        <v>26</v>
      </c>
      <c r="C37" s="19">
        <v>140.88</v>
      </c>
      <c r="D37" s="34">
        <v>91</v>
      </c>
      <c r="G37">
        <v>88</v>
      </c>
    </row>
    <row r="38" spans="1:8" ht="26.25" customHeight="1" x14ac:dyDescent="0.25">
      <c r="A38" s="11"/>
      <c r="B38" s="11" t="s">
        <v>31</v>
      </c>
      <c r="C38" s="19"/>
      <c r="D38" s="35"/>
    </row>
    <row r="39" spans="1:8" ht="47.25" hidden="1" x14ac:dyDescent="0.25">
      <c r="A39" s="11" t="s">
        <v>4</v>
      </c>
      <c r="B39" s="17" t="s">
        <v>39</v>
      </c>
      <c r="C39" s="19">
        <v>0</v>
      </c>
      <c r="D39" s="35"/>
    </row>
    <row r="40" spans="1:8" ht="26.25" customHeight="1" x14ac:dyDescent="0.25">
      <c r="A40" s="11" t="s">
        <v>24</v>
      </c>
      <c r="B40" s="11" t="s">
        <v>37</v>
      </c>
      <c r="C40" s="19">
        <v>5000</v>
      </c>
      <c r="D40" s="34">
        <f>720+1426-92+232+348+3386.97+152.52+130+217+268.9-10.4</f>
        <v>6778.99</v>
      </c>
    </row>
    <row r="41" spans="1:8" ht="35.25" customHeight="1" x14ac:dyDescent="0.25">
      <c r="A41" s="11" t="s">
        <v>12</v>
      </c>
      <c r="B41" s="17" t="s">
        <v>40</v>
      </c>
      <c r="C41" s="19">
        <v>1600</v>
      </c>
      <c r="D41" s="34">
        <v>102.4</v>
      </c>
    </row>
    <row r="42" spans="1:8" ht="26.25" customHeight="1" x14ac:dyDescent="0.25">
      <c r="A42" s="11" t="s">
        <v>48</v>
      </c>
      <c r="B42" s="11" t="s">
        <v>47</v>
      </c>
      <c r="C42" s="19">
        <v>2000</v>
      </c>
      <c r="D42" s="35">
        <v>468.9</v>
      </c>
    </row>
    <row r="43" spans="1:8" ht="12.75" customHeight="1" x14ac:dyDescent="0.25">
      <c r="A43" s="30"/>
      <c r="B43" s="30"/>
      <c r="C43" s="7"/>
      <c r="D43" s="38"/>
    </row>
    <row r="44" spans="1:8" ht="30.75" customHeight="1" x14ac:dyDescent="0.3">
      <c r="A44" s="10"/>
      <c r="B44" s="10" t="s">
        <v>10</v>
      </c>
      <c r="C44" s="13">
        <f>SUM(C25:C42)</f>
        <v>30940.880000000001</v>
      </c>
      <c r="D44" s="35">
        <f>SUM(D25:D42)</f>
        <v>19092.370000000003</v>
      </c>
      <c r="E44" s="31"/>
      <c r="H44" s="31"/>
    </row>
    <row r="45" spans="1:8" ht="16.5" thickBot="1" x14ac:dyDescent="0.3">
      <c r="A45" s="1"/>
      <c r="B45" s="1"/>
      <c r="C45" s="14"/>
      <c r="D45" s="39"/>
    </row>
    <row r="46" spans="1:8" ht="18" thickBot="1" x14ac:dyDescent="0.35">
      <c r="A46" s="28"/>
      <c r="B46" s="44" t="s">
        <v>27</v>
      </c>
      <c r="C46" s="45"/>
      <c r="D46" s="46"/>
    </row>
    <row r="47" spans="1:8" ht="17.25" x14ac:dyDescent="0.3">
      <c r="A47" s="29"/>
      <c r="B47" s="9" t="s">
        <v>61</v>
      </c>
      <c r="C47" s="20">
        <f>SUM(C17:C20)</f>
        <v>24950</v>
      </c>
      <c r="D47" s="40">
        <f>SUM(D17:D20)</f>
        <v>23529.4</v>
      </c>
    </row>
    <row r="48" spans="1:8" ht="17.25" x14ac:dyDescent="0.3">
      <c r="A48" s="29"/>
      <c r="B48" s="2" t="s">
        <v>60</v>
      </c>
      <c r="C48" s="13">
        <f>C16</f>
        <v>5990.88</v>
      </c>
      <c r="D48" s="35">
        <f>+D16</f>
        <v>5990.88</v>
      </c>
    </row>
    <row r="49" spans="1:4" ht="17.25" x14ac:dyDescent="0.3">
      <c r="A49" s="29"/>
      <c r="B49" s="2" t="s">
        <v>10</v>
      </c>
      <c r="C49" s="13">
        <f>SUM(C47:C48)</f>
        <v>30940.880000000001</v>
      </c>
      <c r="D49" s="35">
        <f>SUM(D47:D48)</f>
        <v>29520.280000000002</v>
      </c>
    </row>
    <row r="50" spans="1:4" ht="17.25" x14ac:dyDescent="0.3">
      <c r="A50" s="29"/>
      <c r="B50" s="2" t="s">
        <v>62</v>
      </c>
      <c r="C50" s="13">
        <f>+C44</f>
        <v>30940.880000000001</v>
      </c>
      <c r="D50" s="35">
        <f>+D44</f>
        <v>19092.370000000003</v>
      </c>
    </row>
    <row r="51" spans="1:4" ht="17.25" x14ac:dyDescent="0.3">
      <c r="A51" s="29"/>
      <c r="B51" s="5" t="s">
        <v>53</v>
      </c>
      <c r="C51" s="21">
        <v>0</v>
      </c>
      <c r="D51" s="41">
        <f>+D49-D50</f>
        <v>10427.91</v>
      </c>
    </row>
    <row r="52" spans="1:4" ht="18" customHeight="1" x14ac:dyDescent="0.3">
      <c r="A52" s="29"/>
      <c r="B52" s="2"/>
      <c r="C52" s="13"/>
      <c r="D52" s="35"/>
    </row>
    <row r="53" spans="1:4" ht="17.25" x14ac:dyDescent="0.3">
      <c r="A53" s="29"/>
      <c r="B53" s="2" t="s">
        <v>54</v>
      </c>
      <c r="C53" s="13"/>
      <c r="D53" s="35">
        <v>10427.91</v>
      </c>
    </row>
    <row r="54" spans="1:4" ht="17.25" x14ac:dyDescent="0.3">
      <c r="A54" s="29"/>
      <c r="B54" s="2" t="s">
        <v>55</v>
      </c>
      <c r="C54" s="13"/>
      <c r="D54" s="35">
        <v>0</v>
      </c>
    </row>
    <row r="55" spans="1:4" ht="17.25" x14ac:dyDescent="0.3">
      <c r="A55" s="29"/>
      <c r="B55" s="5" t="s">
        <v>10</v>
      </c>
      <c r="C55" s="21"/>
      <c r="D55" s="41">
        <f>+D49-D50</f>
        <v>10427.91</v>
      </c>
    </row>
    <row r="56" spans="1:4" x14ac:dyDescent="0.25">
      <c r="A56" s="1"/>
      <c r="B56" s="1"/>
      <c r="C56" s="14"/>
      <c r="D56" s="39"/>
    </row>
    <row r="57" spans="1:4" x14ac:dyDescent="0.25">
      <c r="B57" s="1"/>
      <c r="C57" s="14"/>
      <c r="D57" s="39"/>
    </row>
    <row r="58" spans="1:4" x14ac:dyDescent="0.25">
      <c r="B58" s="1"/>
      <c r="C58" s="14"/>
      <c r="D58" s="39"/>
    </row>
    <row r="59" spans="1:4" x14ac:dyDescent="0.25">
      <c r="B59" s="1"/>
      <c r="C59" s="14"/>
      <c r="D59" s="39"/>
    </row>
    <row r="60" spans="1:4" x14ac:dyDescent="0.25">
      <c r="B60" s="1"/>
      <c r="C60" s="14"/>
      <c r="D60" s="39"/>
    </row>
    <row r="61" spans="1:4" x14ac:dyDescent="0.25">
      <c r="B61" s="1"/>
      <c r="C61" s="14"/>
      <c r="D61" s="39"/>
    </row>
    <row r="62" spans="1:4" x14ac:dyDescent="0.25">
      <c r="B62" s="1"/>
      <c r="C62" s="14"/>
      <c r="D62" s="39"/>
    </row>
    <row r="63" spans="1:4" x14ac:dyDescent="0.25">
      <c r="C63" s="15"/>
      <c r="D63" s="42"/>
    </row>
  </sheetData>
  <mergeCells count="7">
    <mergeCell ref="B46:D46"/>
    <mergeCell ref="A1:D1"/>
    <mergeCell ref="A2:D2"/>
    <mergeCell ref="A10:D11"/>
    <mergeCell ref="A13:D13"/>
    <mergeCell ref="C14:D14"/>
    <mergeCell ref="A23:D23"/>
  </mergeCells>
  <pageMargins left="0.70866141732283472" right="0.70866141732283472" top="0.15748031496062992" bottom="0.35433070866141736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ΑΠΟΛΟΓΙΣΜΟΣ 2017 (2)</vt:lpstr>
      <vt:lpstr>'ΑΠΟΛΟΓΙΣΜΟΣ 2017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2018-04-04T08:34:18Z</cp:lastPrinted>
  <dcterms:created xsi:type="dcterms:W3CDTF">2013-06-03T08:24:46Z</dcterms:created>
  <dcterms:modified xsi:type="dcterms:W3CDTF">2018-04-04T10:30:38Z</dcterms:modified>
</cp:coreProperties>
</file>